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0515" windowHeight="62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3" i="1"/>
</calcChain>
</file>

<file path=xl/sharedStrings.xml><?xml version="1.0" encoding="utf-8"?>
<sst xmlns="http://schemas.openxmlformats.org/spreadsheetml/2006/main" count="23" uniqueCount="19">
  <si>
    <t>шт.</t>
  </si>
  <si>
    <t>кол-во</t>
  </si>
  <si>
    <t>Столбец1</t>
  </si>
  <si>
    <t>Столбец2</t>
  </si>
  <si>
    <t>Столбец3</t>
  </si>
  <si>
    <t>Столбец4</t>
  </si>
  <si>
    <t>наименование</t>
  </si>
  <si>
    <t>ед.изм.</t>
  </si>
  <si>
    <t>Столбец5</t>
  </si>
  <si>
    <t>общая стоимость с НДС / руб.</t>
  </si>
  <si>
    <t>стоимость за 1 ед. без НДС / руб.</t>
  </si>
  <si>
    <t>автомат АВ2М4СВ-55-41 с эл. расцепителем МР211</t>
  </si>
  <si>
    <t>рубильник реверсивный ОТ400Е03С АВВ</t>
  </si>
  <si>
    <t>ручка для рубильника ОТV400ЕСК АВВ</t>
  </si>
  <si>
    <t>автомат А 3716 Ф 160 А</t>
  </si>
  <si>
    <t>щит ЩАП-23 25 А (АВВ)</t>
  </si>
  <si>
    <t>Экономист ОВП</t>
  </si>
  <si>
    <t>Гаврилов Анатолий Евгеньевич</t>
  </si>
  <si>
    <t>(81664) 92042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</si>
</sst>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 ##0.00"/>
  </numFmts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</cellXfs>
  <cellStyles count="1">
    <cellStyle name="Обычный" xfId="0" builtinId="0"/>
  </cellStyles>
  <dxfs count="10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MyGrid" displayName="MyGrid" ref="B1:F7" totalsRowShown="0" headerRowDxfId="9" dataDxfId="7" headerRowBorderDxfId="8" tableBorderDxfId="6" totalsRowBorderDxfId="5">
  <autoFilter ref="B1:F7"/>
  <tableColumns count="5">
    <tableColumn id="3" name="Столбец1" dataDxfId="4"/>
    <tableColumn id="8" name="Столбец2" dataDxfId="3"/>
    <tableColumn id="9" name="Столбец3" dataDxfId="2"/>
    <tableColumn id="10" name="Столбец4" dataDxfId="1"/>
    <tableColumn id="11" name="Столбец5" dataDxfId="0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"/>
  <sheetViews>
    <sheetView tabSelected="1" workbookViewId="0">
      <selection activeCell="B12" sqref="B12"/>
    </sheetView>
  </sheetViews>
  <sheetFormatPr defaultRowHeight="15" x14ac:dyDescent="0.25"/>
  <cols>
    <col min="1" max="1" width="4.28515625" customWidth="1"/>
    <col min="2" max="2" width="60.42578125" style="10" customWidth="1"/>
    <col min="3" max="3" width="8" style="1" customWidth="1"/>
    <col min="4" max="4" width="8.28515625" style="1" customWidth="1"/>
    <col min="5" max="5" width="33.140625" style="7" customWidth="1"/>
    <col min="6" max="6" width="28.5703125" style="7" customWidth="1"/>
    <col min="7" max="7" width="25.28515625" style="1" customWidth="1"/>
    <col min="8" max="8" width="9.7109375" style="1" customWidth="1"/>
    <col min="9" max="9" width="12.5703125" style="1" customWidth="1"/>
    <col min="10" max="10" width="7.85546875" style="1" customWidth="1"/>
    <col min="11" max="11" width="15" style="1" customWidth="1"/>
    <col min="12" max="12" width="18" style="1" customWidth="1"/>
    <col min="13" max="13" width="28.5703125" customWidth="1"/>
  </cols>
  <sheetData>
    <row r="1" spans="2:12" x14ac:dyDescent="0.25">
      <c r="B1" s="8" t="s">
        <v>2</v>
      </c>
      <c r="C1" s="2" t="s">
        <v>3</v>
      </c>
      <c r="D1" s="3" t="s">
        <v>4</v>
      </c>
      <c r="E1" s="6" t="s">
        <v>5</v>
      </c>
      <c r="F1" s="6" t="s">
        <v>8</v>
      </c>
      <c r="G1"/>
      <c r="H1"/>
      <c r="I1"/>
      <c r="J1"/>
      <c r="K1"/>
      <c r="L1"/>
    </row>
    <row r="2" spans="2:12" x14ac:dyDescent="0.25">
      <c r="B2" s="9" t="s">
        <v>6</v>
      </c>
      <c r="C2" s="4" t="s">
        <v>7</v>
      </c>
      <c r="D2" s="5" t="s">
        <v>1</v>
      </c>
      <c r="E2" s="5" t="s">
        <v>10</v>
      </c>
      <c r="F2" s="5" t="s">
        <v>9</v>
      </c>
      <c r="G2"/>
      <c r="H2"/>
      <c r="I2"/>
      <c r="J2"/>
      <c r="K2"/>
      <c r="L2"/>
    </row>
    <row r="3" spans="2:12" x14ac:dyDescent="0.25">
      <c r="B3" s="8" t="s">
        <v>11</v>
      </c>
      <c r="C3" s="2" t="s">
        <v>0</v>
      </c>
      <c r="D3" s="3">
        <v>1</v>
      </c>
      <c r="E3" s="6">
        <v>65330</v>
      </c>
      <c r="F3" s="6">
        <f>MyGrid[[#This Row],[Столбец3]]*MyGrid[[#This Row],[Столбец4]]*1.18</f>
        <v>77089.399999999994</v>
      </c>
      <c r="G3"/>
      <c r="H3"/>
      <c r="I3"/>
      <c r="J3"/>
      <c r="K3"/>
      <c r="L3"/>
    </row>
    <row r="4" spans="2:12" x14ac:dyDescent="0.25">
      <c r="B4" s="8" t="s">
        <v>12</v>
      </c>
      <c r="C4" s="2" t="s">
        <v>0</v>
      </c>
      <c r="D4" s="3">
        <v>1</v>
      </c>
      <c r="E4" s="6">
        <v>16861.349999999999</v>
      </c>
      <c r="F4" s="6">
        <f>MyGrid[[#This Row],[Столбец3]]*MyGrid[[#This Row],[Столбец4]]*1.18</f>
        <v>19896.392999999996</v>
      </c>
      <c r="G4"/>
      <c r="H4"/>
      <c r="I4"/>
      <c r="J4"/>
      <c r="K4"/>
      <c r="L4"/>
    </row>
    <row r="5" spans="2:12" x14ac:dyDescent="0.25">
      <c r="B5" s="8" t="s">
        <v>13</v>
      </c>
      <c r="C5" s="2" t="s">
        <v>0</v>
      </c>
      <c r="D5" s="3">
        <v>1</v>
      </c>
      <c r="E5" s="6">
        <v>864.86</v>
      </c>
      <c r="F5" s="6">
        <f>MyGrid[[#This Row],[Столбец3]]*MyGrid[[#This Row],[Столбец4]]*1.18</f>
        <v>1020.5348</v>
      </c>
      <c r="G5"/>
      <c r="H5"/>
      <c r="I5"/>
      <c r="J5"/>
      <c r="K5"/>
      <c r="L5"/>
    </row>
    <row r="6" spans="2:12" x14ac:dyDescent="0.25">
      <c r="B6" s="8" t="s">
        <v>14</v>
      </c>
      <c r="C6" s="2" t="s">
        <v>0</v>
      </c>
      <c r="D6" s="3">
        <v>1</v>
      </c>
      <c r="E6" s="6">
        <v>6272.01</v>
      </c>
      <c r="F6" s="6">
        <f>MyGrid[[#This Row],[Столбец3]]*MyGrid[[#This Row],[Столбец4]]*1.18</f>
        <v>7400.9718000000003</v>
      </c>
      <c r="G6"/>
      <c r="H6"/>
      <c r="I6"/>
      <c r="J6"/>
      <c r="K6"/>
      <c r="L6"/>
    </row>
    <row r="7" spans="2:12" x14ac:dyDescent="0.25">
      <c r="B7" s="8" t="s">
        <v>15</v>
      </c>
      <c r="C7" s="2" t="s">
        <v>0</v>
      </c>
      <c r="D7" s="3">
        <v>1</v>
      </c>
      <c r="E7" s="6">
        <v>6143.65</v>
      </c>
      <c r="F7" s="6">
        <f>MyGrid[[#This Row],[Столбец3]]*MyGrid[[#This Row],[Столбец4]]*1.18</f>
        <v>7249.5069999999996</v>
      </c>
      <c r="G7"/>
      <c r="H7"/>
      <c r="I7"/>
      <c r="J7"/>
      <c r="K7"/>
      <c r="L7"/>
    </row>
    <row r="9" spans="2:12" x14ac:dyDescent="0.25">
      <c r="B9" s="11" t="s">
        <v>16</v>
      </c>
    </row>
    <row r="10" spans="2:12" x14ac:dyDescent="0.25">
      <c r="B10" s="11" t="s">
        <v>17</v>
      </c>
    </row>
    <row r="11" spans="2:12" x14ac:dyDescent="0.25">
      <c r="B11" s="11" t="s">
        <v>18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---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Безумова Галина Ивановна</dc:creator>
  <cp:lastModifiedBy>Администратор</cp:lastModifiedBy>
  <dcterms:created xsi:type="dcterms:W3CDTF">2017-04-10T08:28:32Z</dcterms:created>
  <dcterms:modified xsi:type="dcterms:W3CDTF">2017-06-20T06:11:33Z</dcterms:modified>
</cp:coreProperties>
</file>